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B3FC3DA8-01DB-4FA7-BD39-76EF10090F43}" xr6:coauthVersionLast="47" xr6:coauthVersionMax="47" xr10:uidLastSave="{00000000-0000-0000-0000-000000000000}"/>
  <bookViews>
    <workbookView xWindow="-120" yWindow="-120" windowWidth="20730" windowHeight="11160" xr2:uid="{1C93514D-F846-4360-A295-BB8A9E68AB43}"/>
  </bookViews>
  <sheets>
    <sheet name="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'6.4.1'!$A$1:$J$28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I15" i="1"/>
  <c r="H15" i="1"/>
  <c r="G15" i="1"/>
  <c r="E15" i="1"/>
  <c r="C15" i="1"/>
  <c r="H14" i="1"/>
  <c r="I14" i="1" s="1"/>
  <c r="G14" i="1"/>
  <c r="E14" i="1"/>
  <c r="C14" i="1"/>
  <c r="I13" i="1"/>
  <c r="H13" i="1"/>
  <c r="G13" i="1"/>
  <c r="E13" i="1"/>
  <c r="C13" i="1"/>
  <c r="I12" i="1"/>
  <c r="H12" i="1"/>
  <c r="G12" i="1"/>
  <c r="E12" i="1"/>
  <c r="C12" i="1"/>
  <c r="I11" i="1"/>
  <c r="H11" i="1"/>
  <c r="G11" i="1"/>
  <c r="E11" i="1"/>
  <c r="C11" i="1"/>
  <c r="H10" i="1"/>
  <c r="I10" i="1" s="1"/>
  <c r="G10" i="1"/>
  <c r="E10" i="1"/>
  <c r="C10" i="1"/>
  <c r="I9" i="1"/>
  <c r="H9" i="1"/>
  <c r="G9" i="1"/>
  <c r="E9" i="1"/>
  <c r="C9" i="1"/>
  <c r="I8" i="1"/>
  <c r="H8" i="1"/>
  <c r="G8" i="1"/>
  <c r="E8" i="1"/>
  <c r="C8" i="1"/>
</calcChain>
</file>

<file path=xl/sharedStrings.xml><?xml version="1.0" encoding="utf-8"?>
<sst xmlns="http://schemas.openxmlformats.org/spreadsheetml/2006/main" count="28" uniqueCount="23">
  <si>
    <t xml:space="preserve">LA INDUSTRIA DE LA ALIMENTACIÓN </t>
  </si>
  <si>
    <t>6.4.1. Estructura de los subsectores de actividad de la  Industria de la Alimentación</t>
  </si>
  <si>
    <t>según asalariados del establecimiento, 2020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</si>
  <si>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</si>
  <si>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</si>
  <si>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</si>
  <si>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</si>
  <si>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</si>
  <si>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</si>
  <si>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</si>
  <si>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</si>
  <si>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</si>
  <si>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</si>
  <si>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</si>
  <si>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</si>
  <si>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</si>
  <si>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</si>
  <si>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</si>
  <si>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</si>
  <si>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</si>
  <si>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2020 del I.N.E.</t>
  </si>
  <si>
    <t>Los datos por subsectores de actividad están referidos a CNAE-2009.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</si>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</sst>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__;\–#,##0.00__;0.00__;@__"/>
    <numFmt numFmtId="165" formatCode="#,##0__;\–#,##0__;0__;@__"/>
    <numFmt numFmtId="166" formatCode="0.0"/>
    <numFmt numFmtId="167" formatCode="#,##0\ 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b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2" fontId="2" fillId="0" borderId="0" xfId="0" applyNumberFormat="1" applyFont="1"/>
    <xf numFmtId="2" fontId="3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2" xfId="0" applyFont="1" applyBorder="1"/>
    <xf numFmtId="3" fontId="2" fillId="0" borderId="0" xfId="0" applyNumberFormat="1" applyFont="1"/>
    <xf numFmtId="164" fontId="2" fillId="0" borderId="9" xfId="0" applyNumberFormat="1" applyFont="1" applyBorder="1" applyAlignment="1">
      <alignment horizontal="right"/>
    </xf>
    <xf numFmtId="165" fontId="2" fillId="3" borderId="9" xfId="0" applyNumberFormat="1" applyFont="1" applyFill="1" applyBorder="1" applyAlignment="1">
      <alignment horizontal="right"/>
    </xf>
    <xf numFmtId="164" fontId="2" fillId="3" borderId="10" xfId="0" applyNumberFormat="1" applyFont="1" applyFill="1" applyBorder="1" applyAlignment="1">
      <alignment horizontal="right"/>
    </xf>
    <xf numFmtId="165" fontId="2" fillId="3" borderId="0" xfId="0" applyNumberFormat="1" applyFont="1" applyFill="1" applyAlignment="1">
      <alignment horizontal="right"/>
    </xf>
    <xf numFmtId="0" fontId="2" fillId="0" borderId="11" xfId="0" applyFont="1" applyBorder="1"/>
    <xf numFmtId="164" fontId="2" fillId="0" borderId="12" xfId="0" applyNumberFormat="1" applyFont="1" applyBorder="1" applyAlignment="1">
      <alignment horizontal="right"/>
    </xf>
    <xf numFmtId="165" fontId="2" fillId="3" borderId="12" xfId="0" applyNumberFormat="1" applyFont="1" applyFill="1" applyBorder="1" applyAlignment="1">
      <alignment horizontal="right"/>
    </xf>
    <xf numFmtId="164" fontId="2" fillId="3" borderId="12" xfId="0" applyNumberFormat="1" applyFont="1" applyFill="1" applyBorder="1" applyAlignment="1">
      <alignment horizontal="right"/>
    </xf>
    <xf numFmtId="164" fontId="2" fillId="3" borderId="13" xfId="0" applyNumberFormat="1" applyFont="1" applyFill="1" applyBorder="1" applyAlignment="1">
      <alignment horizontal="right"/>
    </xf>
    <xf numFmtId="49" fontId="5" fillId="4" borderId="6" xfId="0" applyNumberFormat="1" applyFont="1" applyFill="1" applyBorder="1" applyAlignment="1">
      <alignment horizontal="left"/>
    </xf>
    <xf numFmtId="165" fontId="5" fillId="4" borderId="14" xfId="0" applyNumberFormat="1" applyFont="1" applyFill="1" applyBorder="1" applyAlignment="1">
      <alignment horizontal="right"/>
    </xf>
    <xf numFmtId="164" fontId="5" fillId="4" borderId="14" xfId="0" applyNumberFormat="1" applyFont="1" applyFill="1" applyBorder="1" applyAlignment="1">
      <alignment horizontal="right"/>
    </xf>
    <xf numFmtId="164" fontId="5" fillId="4" borderId="15" xfId="0" applyNumberFormat="1" applyFont="1" applyFill="1" applyBorder="1" applyAlignment="1">
      <alignment horizontal="right"/>
    </xf>
    <xf numFmtId="166" fontId="2" fillId="0" borderId="16" xfId="0" applyNumberFormat="1" applyFont="1" applyBorder="1"/>
    <xf numFmtId="0" fontId="2" fillId="0" borderId="0" xfId="0" applyFont="1" applyAlignment="1">
      <alignment horizontal="left"/>
    </xf>
    <xf numFmtId="166" fontId="2" fillId="0" borderId="0" xfId="0" applyNumberFormat="1" applyFont="1"/>
    <xf numFmtId="3" fontId="2" fillId="0" borderId="0" xfId="0" applyNumberFormat="1" applyFont="1" applyAlignment="1">
      <alignment horizontal="left"/>
    </xf>
    <xf numFmtId="167" fontId="2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/>
    </xf>
    <xf numFmtId="49" fontId="6" fillId="0" borderId="0" xfId="0" applyNumberFormat="1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D942E-268B-4690-988D-41A965689686}">
  <sheetPr codeName="Hoja2">
    <pageSetUpPr fitToPage="1"/>
  </sheetPr>
  <dimension ref="A1:R25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1.42578125" defaultRowHeight="12.75" x14ac:dyDescent="0.2"/>
  <cols>
    <col min="1" max="1" width="72" style="2" customWidth="1"/>
    <col min="2" max="7" width="15.7109375" style="6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 x14ac:dyDescent="0.2"/>
    <row r="3" spans="1:18" ht="15" customHeight="1" x14ac:dyDescent="0.25">
      <c r="A3" s="7" t="s">
        <v>1</v>
      </c>
      <c r="B3" s="7"/>
      <c r="C3" s="7"/>
      <c r="D3" s="7"/>
      <c r="E3" s="7"/>
      <c r="F3" s="7"/>
      <c r="G3" s="7"/>
      <c r="H3" s="7"/>
      <c r="I3" s="7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 x14ac:dyDescent="0.25">
      <c r="A4" s="7" t="s">
        <v>2</v>
      </c>
      <c r="B4" s="7"/>
      <c r="C4" s="7"/>
      <c r="D4" s="7"/>
      <c r="E4" s="7"/>
      <c r="F4" s="7"/>
      <c r="G4" s="7"/>
      <c r="H4" s="7"/>
      <c r="I4" s="7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 x14ac:dyDescent="0.3">
      <c r="A5" s="8"/>
      <c r="B5" s="8"/>
      <c r="C5" s="8"/>
      <c r="D5" s="8"/>
      <c r="E5" s="8"/>
      <c r="F5" s="8"/>
      <c r="G5" s="9"/>
      <c r="H5" s="10"/>
      <c r="I5" s="10"/>
      <c r="J5" s="3"/>
      <c r="K5" s="2"/>
      <c r="L5" s="2"/>
      <c r="M5" s="2"/>
      <c r="N5" s="2"/>
      <c r="O5" s="2"/>
      <c r="P5" s="2"/>
      <c r="Q5" s="2"/>
      <c r="R5" s="2"/>
    </row>
    <row r="6" spans="1:18" ht="39.75" customHeight="1" x14ac:dyDescent="0.2">
      <c r="A6" s="11" t="s">
        <v>3</v>
      </c>
      <c r="B6" s="12" t="s">
        <v>4</v>
      </c>
      <c r="C6" s="13"/>
      <c r="D6" s="12" t="s">
        <v>5</v>
      </c>
      <c r="E6" s="13"/>
      <c r="F6" s="12" t="s">
        <v>6</v>
      </c>
      <c r="G6" s="13"/>
      <c r="H6" s="14" t="s">
        <v>7</v>
      </c>
      <c r="I6" s="15"/>
    </row>
    <row r="7" spans="1:18" ht="33.75" customHeight="1" thickBot="1" x14ac:dyDescent="0.25">
      <c r="A7" s="16"/>
      <c r="B7" s="17" t="s">
        <v>8</v>
      </c>
      <c r="C7" s="18" t="s">
        <v>9</v>
      </c>
      <c r="D7" s="17" t="s">
        <v>8</v>
      </c>
      <c r="E7" s="18" t="s">
        <v>9</v>
      </c>
      <c r="F7" s="17" t="s">
        <v>8</v>
      </c>
      <c r="G7" s="18" t="s">
        <v>9</v>
      </c>
      <c r="H7" s="17" t="s">
        <v>10</v>
      </c>
      <c r="I7" s="19" t="s">
        <v>9</v>
      </c>
      <c r="J7" s="6"/>
    </row>
    <row r="8" spans="1:18" ht="22.5" customHeight="1" x14ac:dyDescent="0.2">
      <c r="A8" s="20" t="s">
        <v>11</v>
      </c>
      <c r="B8" s="21">
        <v>4320</v>
      </c>
      <c r="C8" s="22">
        <f>B8*100/$B$17</f>
        <v>14.842810513657447</v>
      </c>
      <c r="D8" s="21">
        <v>223</v>
      </c>
      <c r="E8" s="22">
        <f>D8*100/$D$17</f>
        <v>24.613686534216335</v>
      </c>
      <c r="F8" s="23">
        <v>97</v>
      </c>
      <c r="G8" s="22">
        <f>F8*100/$F$17</f>
        <v>41.810344827586206</v>
      </c>
      <c r="H8" s="23">
        <f>B8+D8+F8</f>
        <v>4640</v>
      </c>
      <c r="I8" s="24">
        <f>H8*100/$H$17</f>
        <v>15.317575597517497</v>
      </c>
      <c r="J8" s="25"/>
    </row>
    <row r="9" spans="1:18" ht="14.1" customHeight="1" x14ac:dyDescent="0.2">
      <c r="A9" s="26" t="s">
        <v>12</v>
      </c>
      <c r="B9" s="21">
        <v>791</v>
      </c>
      <c r="C9" s="27">
        <f t="shared" ref="C9:C15" si="0">B9*100/$B$17</f>
        <v>2.717746091736815</v>
      </c>
      <c r="D9" s="21">
        <v>74</v>
      </c>
      <c r="E9" s="27">
        <f t="shared" ref="E9:E15" si="1">D9*100/$D$17</f>
        <v>8.1677704194260485</v>
      </c>
      <c r="F9" s="28">
        <v>16</v>
      </c>
      <c r="G9" s="29">
        <f t="shared" ref="G9:G15" si="2">F9*100/$F$17</f>
        <v>6.8965517241379306</v>
      </c>
      <c r="H9" s="28">
        <f t="shared" ref="H9:H15" si="3">B9+D9+F9</f>
        <v>881</v>
      </c>
      <c r="I9" s="30">
        <f t="shared" ref="I9:I15" si="4">H9*100/$H$17</f>
        <v>2.9083586425458865</v>
      </c>
      <c r="J9" s="25"/>
    </row>
    <row r="10" spans="1:18" ht="14.1" customHeight="1" x14ac:dyDescent="0.2">
      <c r="A10" s="26" t="s">
        <v>13</v>
      </c>
      <c r="B10" s="21">
        <v>1657</v>
      </c>
      <c r="C10" s="27">
        <f t="shared" si="0"/>
        <v>5.6931798660024047</v>
      </c>
      <c r="D10" s="21">
        <v>145</v>
      </c>
      <c r="E10" s="27">
        <f t="shared" si="1"/>
        <v>16.004415011037526</v>
      </c>
      <c r="F10" s="28">
        <v>40</v>
      </c>
      <c r="G10" s="29">
        <f t="shared" si="2"/>
        <v>17.241379310344829</v>
      </c>
      <c r="H10" s="28">
        <f t="shared" si="3"/>
        <v>1842</v>
      </c>
      <c r="I10" s="30">
        <f t="shared" si="4"/>
        <v>6.0808134160834539</v>
      </c>
      <c r="J10" s="25"/>
    </row>
    <row r="11" spans="1:18" ht="14.1" customHeight="1" x14ac:dyDescent="0.2">
      <c r="A11" s="26" t="s">
        <v>14</v>
      </c>
      <c r="B11" s="21">
        <v>1992</v>
      </c>
      <c r="C11" s="27">
        <f t="shared" si="0"/>
        <v>6.8441848479642671</v>
      </c>
      <c r="D11" s="21">
        <v>27</v>
      </c>
      <c r="E11" s="27">
        <f t="shared" si="1"/>
        <v>2.9801324503311259</v>
      </c>
      <c r="F11" s="28">
        <v>7</v>
      </c>
      <c r="G11" s="29">
        <f t="shared" si="2"/>
        <v>3.0172413793103448</v>
      </c>
      <c r="H11" s="28">
        <f t="shared" si="3"/>
        <v>2026</v>
      </c>
      <c r="I11" s="30">
        <f t="shared" si="4"/>
        <v>6.6882345173643207</v>
      </c>
      <c r="J11" s="25"/>
    </row>
    <row r="12" spans="1:18" ht="14.1" customHeight="1" x14ac:dyDescent="0.2">
      <c r="A12" s="26" t="s">
        <v>15</v>
      </c>
      <c r="B12" s="21">
        <v>1952</v>
      </c>
      <c r="C12" s="27">
        <f t="shared" si="0"/>
        <v>6.7067514172822538</v>
      </c>
      <c r="D12" s="21">
        <v>67</v>
      </c>
      <c r="E12" s="27">
        <f t="shared" si="1"/>
        <v>7.3951434878587197</v>
      </c>
      <c r="F12" s="28">
        <v>24</v>
      </c>
      <c r="G12" s="29">
        <f t="shared" si="2"/>
        <v>10.344827586206897</v>
      </c>
      <c r="H12" s="28">
        <f t="shared" si="3"/>
        <v>2043</v>
      </c>
      <c r="I12" s="30">
        <f t="shared" si="4"/>
        <v>6.7443549452000529</v>
      </c>
      <c r="J12" s="25"/>
    </row>
    <row r="13" spans="1:18" ht="14.1" customHeight="1" x14ac:dyDescent="0.2">
      <c r="A13" s="26" t="s">
        <v>16</v>
      </c>
      <c r="B13" s="21">
        <v>510</v>
      </c>
      <c r="C13" s="27">
        <f t="shared" si="0"/>
        <v>1.7522762411956709</v>
      </c>
      <c r="D13" s="21">
        <v>22</v>
      </c>
      <c r="E13" s="27">
        <f t="shared" si="1"/>
        <v>2.4282560706401766</v>
      </c>
      <c r="F13" s="28">
        <v>5</v>
      </c>
      <c r="G13" s="29">
        <f t="shared" si="2"/>
        <v>2.1551724137931036</v>
      </c>
      <c r="H13" s="28">
        <f t="shared" si="3"/>
        <v>537</v>
      </c>
      <c r="I13" s="30">
        <f t="shared" si="4"/>
        <v>1.7727452792816585</v>
      </c>
      <c r="J13" s="25"/>
    </row>
    <row r="14" spans="1:18" ht="14.1" customHeight="1" x14ac:dyDescent="0.2">
      <c r="A14" s="26" t="s">
        <v>17</v>
      </c>
      <c r="B14" s="21">
        <v>13077</v>
      </c>
      <c r="C14" s="27">
        <f t="shared" si="0"/>
        <v>44.930424325717233</v>
      </c>
      <c r="D14" s="21">
        <v>143</v>
      </c>
      <c r="E14" s="27">
        <f t="shared" si="1"/>
        <v>15.783664459161148</v>
      </c>
      <c r="F14" s="28">
        <v>39</v>
      </c>
      <c r="G14" s="29">
        <f t="shared" si="2"/>
        <v>16.810344827586206</v>
      </c>
      <c r="H14" s="28">
        <f t="shared" si="3"/>
        <v>13259</v>
      </c>
      <c r="I14" s="30">
        <f t="shared" si="4"/>
        <v>43.770632510233725</v>
      </c>
      <c r="J14" s="25"/>
    </row>
    <row r="15" spans="1:18" ht="14.1" customHeight="1" x14ac:dyDescent="0.2">
      <c r="A15" s="26" t="s">
        <v>18</v>
      </c>
      <c r="B15" s="21">
        <v>998</v>
      </c>
      <c r="C15" s="27">
        <f t="shared" si="0"/>
        <v>3.4289640955162342</v>
      </c>
      <c r="D15" s="21">
        <v>48</v>
      </c>
      <c r="E15" s="27">
        <f t="shared" si="1"/>
        <v>5.298013245033113</v>
      </c>
      <c r="F15" s="28">
        <v>4</v>
      </c>
      <c r="G15" s="29">
        <f t="shared" si="2"/>
        <v>1.7241379310344827</v>
      </c>
      <c r="H15" s="28">
        <f t="shared" si="3"/>
        <v>1050</v>
      </c>
      <c r="I15" s="30">
        <f t="shared" si="4"/>
        <v>3.4662617192658129</v>
      </c>
      <c r="J15" s="25"/>
    </row>
    <row r="16" spans="1:18" ht="12.75" customHeight="1" x14ac:dyDescent="0.2">
      <c r="A16" s="26"/>
      <c r="B16" s="28"/>
      <c r="C16" s="29"/>
      <c r="D16" s="28"/>
      <c r="E16" s="29"/>
      <c r="F16" s="28"/>
      <c r="G16" s="29"/>
      <c r="H16" s="28"/>
      <c r="I16" s="30"/>
      <c r="J16" s="25"/>
    </row>
    <row r="17" spans="1:10" ht="27.75" customHeight="1" thickBot="1" x14ac:dyDescent="0.25">
      <c r="A17" s="31" t="s">
        <v>19</v>
      </c>
      <c r="B17" s="32">
        <v>29105</v>
      </c>
      <c r="C17" s="33">
        <v>100</v>
      </c>
      <c r="D17" s="32">
        <v>906</v>
      </c>
      <c r="E17" s="33">
        <v>100</v>
      </c>
      <c r="F17" s="32">
        <f>SUM(F8:F15)</f>
        <v>232</v>
      </c>
      <c r="G17" s="33">
        <v>100</v>
      </c>
      <c r="H17" s="32">
        <v>30292</v>
      </c>
      <c r="I17" s="34">
        <v>100</v>
      </c>
      <c r="J17" s="25"/>
    </row>
    <row r="18" spans="1:10" ht="21.75" customHeight="1" x14ac:dyDescent="0.2">
      <c r="A18" s="35" t="s">
        <v>20</v>
      </c>
      <c r="B18" s="35"/>
      <c r="C18" s="35"/>
      <c r="D18" s="35"/>
      <c r="E18" s="35"/>
      <c r="F18" s="35"/>
      <c r="G18" s="35"/>
      <c r="H18" s="35"/>
      <c r="I18" s="35"/>
    </row>
    <row r="19" spans="1:10" x14ac:dyDescent="0.2">
      <c r="A19" s="36" t="s">
        <v>21</v>
      </c>
      <c r="B19" s="37"/>
      <c r="C19" s="37"/>
      <c r="D19" s="37"/>
      <c r="E19" s="37"/>
      <c r="F19" s="37"/>
      <c r="G19" s="37"/>
      <c r="H19" s="37"/>
      <c r="I19" s="37"/>
    </row>
    <row r="20" spans="1:10" x14ac:dyDescent="0.2">
      <c r="A20" s="2" t="s">
        <v>22</v>
      </c>
      <c r="B20" s="38"/>
      <c r="C20" s="38"/>
      <c r="D20" s="36"/>
      <c r="E20" s="36"/>
      <c r="F20" s="39"/>
      <c r="G20" s="39"/>
    </row>
    <row r="21" spans="1:10" x14ac:dyDescent="0.2">
      <c r="A21" s="40"/>
      <c r="B21" s="41"/>
      <c r="C21" s="41"/>
      <c r="D21" s="41"/>
      <c r="E21" s="41"/>
      <c r="F21" s="39"/>
      <c r="G21" s="39"/>
    </row>
    <row r="22" spans="1:10" ht="15.75" x14ac:dyDescent="0.3">
      <c r="A22" s="42"/>
      <c r="B22" s="38"/>
      <c r="C22" s="38"/>
      <c r="D22" s="36"/>
      <c r="E22" s="36"/>
      <c r="F22" s="39"/>
      <c r="G22" s="39"/>
    </row>
    <row r="23" spans="1:10" x14ac:dyDescent="0.2">
      <c r="A23" s="40"/>
      <c r="B23" s="38"/>
      <c r="C23" s="38"/>
      <c r="D23" s="36"/>
      <c r="E23" s="36"/>
      <c r="F23" s="39"/>
      <c r="G23" s="39"/>
    </row>
    <row r="24" spans="1:10" ht="12.75" customHeight="1" x14ac:dyDescent="0.2">
      <c r="A24" s="40"/>
      <c r="B24" s="43"/>
      <c r="C24" s="44"/>
      <c r="D24" s="44"/>
      <c r="E24" s="44"/>
      <c r="F24" s="44"/>
      <c r="G24" s="39"/>
    </row>
    <row r="25" spans="1:10" x14ac:dyDescent="0.2">
      <c r="A25" s="45"/>
      <c r="B25" s="36"/>
      <c r="C25" s="36"/>
      <c r="F25" s="39"/>
      <c r="G25" s="39"/>
    </row>
  </sheetData>
  <mergeCells count="9">
    <mergeCell ref="C24:F24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6.4.1</vt:lpstr>
      <vt:lpstr>'6.4.1'!Área_de_impresión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2021-09-06T06:57:17Z</dcterms:created>
  <dcterms:modified xsi:type="dcterms:W3CDTF">2021-09-06T06:57:18Z</dcterms:modified>
</cp:coreProperties>
</file>